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obulic\Download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5" i="1" l="1"/>
  <c r="Q25" i="1" s="1"/>
  <c r="K24" i="1"/>
  <c r="Q24" i="1" s="1"/>
  <c r="K23" i="1"/>
  <c r="Q23" i="1" s="1"/>
  <c r="K22" i="1"/>
  <c r="K21" i="1"/>
  <c r="Q21" i="1" s="1"/>
  <c r="K20" i="1"/>
  <c r="Q20" i="1" s="1"/>
  <c r="K19" i="1"/>
  <c r="K18" i="1"/>
  <c r="Q18" i="1" s="1"/>
  <c r="K17" i="1"/>
  <c r="Q17" i="1" s="1"/>
  <c r="K16" i="1"/>
  <c r="Q16" i="1" s="1"/>
</calcChain>
</file>

<file path=xl/sharedStrings.xml><?xml version="1.0" encoding="utf-8"?>
<sst xmlns="http://schemas.openxmlformats.org/spreadsheetml/2006/main" count="90" uniqueCount="42">
  <si>
    <t>STOMATOLOŠKA POLIKLINIKA</t>
  </si>
  <si>
    <t>RAVNATELJSTVO</t>
  </si>
  <si>
    <t>A.G. Matoša 2</t>
  </si>
  <si>
    <t>21 000, Split</t>
  </si>
  <si>
    <t>17. veljače 2017.godine</t>
  </si>
  <si>
    <t>LISTA REZULTATA SVIH PRISTUPNIKA S ISTAKNUTIM UKUPNIM BODOVIMA SUKLADNO MJERILIMA IZ ČLANKA 3. I ČLANKA 6.  PRAVILNIKA O MJERILIIMA ZA PRIJAM SPECIJALIZANATA (NN 83/2015)</t>
  </si>
  <si>
    <t>PRISTUPNIK:</t>
  </si>
  <si>
    <t>Duljina trajanja studija:</t>
  </si>
  <si>
    <t>Opći prosjek ocjena studija:</t>
  </si>
  <si>
    <t>Nagrade za vrijeme studija:</t>
  </si>
  <si>
    <t>Poslijediplomski studij:</t>
  </si>
  <si>
    <t>Stručna i znanstvena aktivnost:</t>
  </si>
  <si>
    <t>Rad u primarnoj zdravstvenoj zaštiti:</t>
  </si>
  <si>
    <t>Rad doktora medicine bez specijalizacije u bolničkoj zdravstvenoj ustanovi:</t>
  </si>
  <si>
    <t>Ukupan broj bodova prema pojedinim mjerilima iz čl.3. Pravilnika o mjerilima za prijam specijalizanata</t>
  </si>
  <si>
    <t>1.član Povjerenstva</t>
  </si>
  <si>
    <t>2. član Povjerenstva</t>
  </si>
  <si>
    <t>3.član Povjerenstva</t>
  </si>
  <si>
    <t>4. član Povjerenstva</t>
  </si>
  <si>
    <t>5. član Povjerenstva</t>
  </si>
  <si>
    <t>UKUPNO</t>
  </si>
  <si>
    <t>1.</t>
  </si>
  <si>
    <t>Zdeslav Šikić</t>
  </si>
  <si>
    <t>-</t>
  </si>
  <si>
    <t>2.</t>
  </si>
  <si>
    <t>Lea Aličić</t>
  </si>
  <si>
    <t>3.</t>
  </si>
  <si>
    <t>Barbara Mikulić</t>
  </si>
  <si>
    <t>4.</t>
  </si>
  <si>
    <t>Jure Rakuljić</t>
  </si>
  <si>
    <t>5.</t>
  </si>
  <si>
    <t>Matea Matejić</t>
  </si>
  <si>
    <t>6.</t>
  </si>
  <si>
    <t>Jelena Gregov</t>
  </si>
  <si>
    <t>7.</t>
  </si>
  <si>
    <t>Diana Vidović</t>
  </si>
  <si>
    <t>8.</t>
  </si>
  <si>
    <t>Ema Kuzmanić</t>
  </si>
  <si>
    <t>9.</t>
  </si>
  <si>
    <t>Nada Zorica Vladislavić</t>
  </si>
  <si>
    <t>10.</t>
  </si>
  <si>
    <t>Lana Krstinić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</si>
</sst>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7];[Red]&quot;-&quot;#,##0.00&quot; &quot;[$€-407]"/>
  </numFmts>
  <fonts count="7" x14ac:knownFonts="1"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5"/>
  <sheetViews>
    <sheetView tabSelected="1" workbookViewId="0"/>
  </sheetViews>
  <sheetFormatPr defaultRowHeight="15.75" x14ac:dyDescent="0.2"/>
  <cols>
    <col min="1" max="1" width="10.75" style="1" customWidth="1"/>
    <col min="2" max="2" width="11.375" style="1" customWidth="1"/>
    <col min="3" max="3" width="25.75" style="1" customWidth="1"/>
    <col min="4" max="4" width="11.5" style="1" customWidth="1"/>
    <col min="5" max="5" width="13.875" style="1" customWidth="1"/>
    <col min="6" max="6" width="23.375" style="1" customWidth="1"/>
    <col min="7" max="7" width="15.125" style="1" customWidth="1"/>
    <col min="8" max="8" width="16.875" style="1" customWidth="1"/>
    <col min="9" max="9" width="14.125" style="1" customWidth="1"/>
    <col min="10" max="10" width="13" style="1" customWidth="1"/>
    <col min="11" max="11" width="13.5" style="1" customWidth="1"/>
    <col min="12" max="16" width="7.625" style="1" customWidth="1"/>
    <col min="17" max="17" width="10.875" style="1" customWidth="1"/>
    <col min="18" max="18" width="9" style="1" customWidth="1"/>
    <col min="19" max="16384" width="9" style="1"/>
  </cols>
  <sheetData>
    <row r="5" spans="1:17" ht="18.75" x14ac:dyDescent="0.2">
      <c r="B5" s="2" t="s">
        <v>0</v>
      </c>
      <c r="C5" s="2"/>
      <c r="D5" s="2"/>
      <c r="E5" s="3"/>
      <c r="F5" s="3"/>
    </row>
    <row r="6" spans="1:17" ht="18.75" x14ac:dyDescent="0.2">
      <c r="B6" s="2" t="s">
        <v>1</v>
      </c>
      <c r="C6" s="2"/>
      <c r="D6" s="2"/>
      <c r="E6" s="3"/>
      <c r="F6" s="3"/>
    </row>
    <row r="7" spans="1:17" customFormat="1" ht="18.75" x14ac:dyDescent="0.2">
      <c r="A7" s="1"/>
      <c r="B7" s="2"/>
      <c r="C7" s="2"/>
      <c r="D7" s="2"/>
      <c r="E7" s="3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customFormat="1" ht="18.75" x14ac:dyDescent="0.2">
      <c r="A8" s="1"/>
      <c r="B8" s="2" t="s">
        <v>2</v>
      </c>
      <c r="C8" s="2"/>
      <c r="D8" s="2"/>
      <c r="E8" s="3"/>
      <c r="F8" s="3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customFormat="1" ht="18.75" x14ac:dyDescent="0.2">
      <c r="A9" s="1"/>
      <c r="B9" s="2" t="s">
        <v>3</v>
      </c>
      <c r="C9" s="2"/>
      <c r="D9" s="2"/>
      <c r="E9" s="3"/>
      <c r="F9" s="3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customFormat="1" ht="18.75" x14ac:dyDescent="0.2">
      <c r="A10" s="1"/>
      <c r="B10" s="2"/>
      <c r="C10" s="2"/>
      <c r="D10" s="2"/>
      <c r="E10" s="3"/>
      <c r="F10" s="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customFormat="1" ht="18.75" x14ac:dyDescent="0.2">
      <c r="A11" s="1"/>
      <c r="B11" s="2" t="s">
        <v>4</v>
      </c>
      <c r="C11" s="2"/>
      <c r="D11" s="2"/>
      <c r="E11" s="3"/>
      <c r="F11" s="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customForma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customFormat="1" ht="18.75" x14ac:dyDescent="0.3">
      <c r="B13" s="4" t="s">
        <v>5</v>
      </c>
      <c r="C13" s="1"/>
      <c r="D13" s="1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customFormat="1" ht="68.25" customHeight="1" x14ac:dyDescent="0.2">
      <c r="B15" s="6"/>
      <c r="C15" s="7" t="s">
        <v>6</v>
      </c>
      <c r="D15" s="7" t="s">
        <v>7</v>
      </c>
      <c r="E15" s="7" t="s">
        <v>8</v>
      </c>
      <c r="F15" s="7" t="s">
        <v>9</v>
      </c>
      <c r="G15" s="7" t="s">
        <v>10</v>
      </c>
      <c r="H15" s="7" t="s">
        <v>11</v>
      </c>
      <c r="I15" s="7" t="s">
        <v>12</v>
      </c>
      <c r="J15" s="7" t="s">
        <v>13</v>
      </c>
      <c r="K15" s="7" t="s">
        <v>14</v>
      </c>
      <c r="L15" s="7" t="s">
        <v>15</v>
      </c>
      <c r="M15" s="7" t="s">
        <v>16</v>
      </c>
      <c r="N15" s="7" t="s">
        <v>17</v>
      </c>
      <c r="O15" s="7" t="s">
        <v>18</v>
      </c>
      <c r="P15" s="7" t="s">
        <v>19</v>
      </c>
      <c r="Q15" s="7" t="s">
        <v>20</v>
      </c>
    </row>
    <row r="16" spans="1:17" customFormat="1" ht="18.75" customHeight="1" x14ac:dyDescent="0.2">
      <c r="B16" s="7" t="s">
        <v>21</v>
      </c>
      <c r="C16" s="7" t="s">
        <v>22</v>
      </c>
      <c r="D16" s="7">
        <v>3</v>
      </c>
      <c r="E16" s="7">
        <v>3.08</v>
      </c>
      <c r="F16" s="7" t="s">
        <v>23</v>
      </c>
      <c r="G16" s="7" t="s">
        <v>23</v>
      </c>
      <c r="H16" s="7" t="s">
        <v>23</v>
      </c>
      <c r="I16" s="7">
        <v>4</v>
      </c>
      <c r="J16" s="7" t="s">
        <v>23</v>
      </c>
      <c r="K16" s="7">
        <f t="shared" ref="K16:K25" si="0">SUM(D16:J16)</f>
        <v>10.08</v>
      </c>
      <c r="L16" s="7">
        <v>1.5</v>
      </c>
      <c r="M16" s="7">
        <v>1.5</v>
      </c>
      <c r="N16" s="7">
        <v>1.5</v>
      </c>
      <c r="O16" s="7">
        <v>1.5</v>
      </c>
      <c r="P16" s="7">
        <v>1.5</v>
      </c>
      <c r="Q16" s="7">
        <f>SUM(K16:P16)</f>
        <v>17.579999999999998</v>
      </c>
    </row>
    <row r="17" spans="2:17" customFormat="1" ht="18.75" customHeight="1" x14ac:dyDescent="0.2">
      <c r="B17" s="7" t="s">
        <v>24</v>
      </c>
      <c r="C17" s="7" t="s">
        <v>25</v>
      </c>
      <c r="D17" s="7">
        <v>6</v>
      </c>
      <c r="E17" s="7">
        <v>3.85</v>
      </c>
      <c r="F17" s="7" t="s">
        <v>23</v>
      </c>
      <c r="G17" s="7" t="s">
        <v>23</v>
      </c>
      <c r="H17" s="7" t="s">
        <v>23</v>
      </c>
      <c r="I17" s="7" t="s">
        <v>23</v>
      </c>
      <c r="J17" s="7" t="s">
        <v>23</v>
      </c>
      <c r="K17" s="7">
        <f t="shared" si="0"/>
        <v>9.85</v>
      </c>
      <c r="L17" s="7">
        <v>1.25</v>
      </c>
      <c r="M17" s="7">
        <v>0.95</v>
      </c>
      <c r="N17" s="7">
        <v>1.1000000000000001</v>
      </c>
      <c r="O17" s="7">
        <v>1</v>
      </c>
      <c r="P17" s="7">
        <v>0.9</v>
      </c>
      <c r="Q17" s="7">
        <f>SUM(K17:P17)</f>
        <v>15.049999999999999</v>
      </c>
    </row>
    <row r="18" spans="2:17" customFormat="1" ht="18.75" customHeight="1" x14ac:dyDescent="0.2">
      <c r="B18" s="7" t="s">
        <v>26</v>
      </c>
      <c r="C18" s="7" t="s">
        <v>27</v>
      </c>
      <c r="D18" s="7">
        <v>6</v>
      </c>
      <c r="E18" s="7">
        <v>4.58</v>
      </c>
      <c r="F18" s="7" t="s">
        <v>23</v>
      </c>
      <c r="G18" s="7" t="s">
        <v>23</v>
      </c>
      <c r="H18" s="7" t="s">
        <v>23</v>
      </c>
      <c r="I18" s="7">
        <v>2.4</v>
      </c>
      <c r="J18" s="7" t="s">
        <v>23</v>
      </c>
      <c r="K18" s="7">
        <f t="shared" si="0"/>
        <v>12.98</v>
      </c>
      <c r="L18" s="7">
        <v>0.95</v>
      </c>
      <c r="M18" s="7">
        <v>0.95</v>
      </c>
      <c r="N18" s="7">
        <v>0.8</v>
      </c>
      <c r="O18" s="7">
        <v>0.5</v>
      </c>
      <c r="P18" s="7">
        <v>0.7</v>
      </c>
      <c r="Q18" s="7">
        <f>SUM(K18:P18)</f>
        <v>16.88</v>
      </c>
    </row>
    <row r="19" spans="2:17" customFormat="1" ht="18.75" customHeight="1" x14ac:dyDescent="0.2">
      <c r="B19" s="7" t="s">
        <v>28</v>
      </c>
      <c r="C19" s="7" t="s">
        <v>29</v>
      </c>
      <c r="D19" s="7">
        <v>5</v>
      </c>
      <c r="E19" s="7">
        <v>3.64</v>
      </c>
      <c r="F19" s="7" t="s">
        <v>23</v>
      </c>
      <c r="G19" s="7" t="s">
        <v>23</v>
      </c>
      <c r="H19" s="7" t="s">
        <v>23</v>
      </c>
      <c r="I19" s="7">
        <v>0.7</v>
      </c>
      <c r="J19" s="7" t="s">
        <v>23</v>
      </c>
      <c r="K19" s="7">
        <f t="shared" si="0"/>
        <v>9.34</v>
      </c>
      <c r="L19" s="7" t="s">
        <v>23</v>
      </c>
      <c r="M19" s="7" t="s">
        <v>23</v>
      </c>
      <c r="N19" s="7" t="s">
        <v>23</v>
      </c>
      <c r="O19" s="7" t="s">
        <v>23</v>
      </c>
      <c r="P19" s="7" t="s">
        <v>23</v>
      </c>
      <c r="Q19" s="7" t="s">
        <v>23</v>
      </c>
    </row>
    <row r="20" spans="2:17" customFormat="1" ht="18.75" customHeight="1" x14ac:dyDescent="0.2">
      <c r="B20" s="7" t="s">
        <v>30</v>
      </c>
      <c r="C20" s="7" t="s">
        <v>31</v>
      </c>
      <c r="D20" s="7">
        <v>6</v>
      </c>
      <c r="E20" s="7">
        <v>3.8</v>
      </c>
      <c r="F20" s="7" t="s">
        <v>23</v>
      </c>
      <c r="G20" s="7" t="s">
        <v>23</v>
      </c>
      <c r="H20" s="7">
        <v>0.2</v>
      </c>
      <c r="I20" s="7">
        <v>3.6</v>
      </c>
      <c r="J20" s="7" t="s">
        <v>23</v>
      </c>
      <c r="K20" s="7">
        <f t="shared" si="0"/>
        <v>13.6</v>
      </c>
      <c r="L20" s="7">
        <v>0.35</v>
      </c>
      <c r="M20" s="7">
        <v>0.9</v>
      </c>
      <c r="N20" s="7">
        <v>0.8</v>
      </c>
      <c r="O20" s="7">
        <v>0.4</v>
      </c>
      <c r="P20" s="7">
        <v>0.35</v>
      </c>
      <c r="Q20" s="7">
        <f>SUM(K20:P20)</f>
        <v>16.400000000000002</v>
      </c>
    </row>
    <row r="21" spans="2:17" customFormat="1" ht="18.75" customHeight="1" x14ac:dyDescent="0.2">
      <c r="B21" s="7" t="s">
        <v>32</v>
      </c>
      <c r="C21" s="7" t="s">
        <v>33</v>
      </c>
      <c r="D21" s="7">
        <v>6</v>
      </c>
      <c r="E21" s="7">
        <v>3.71</v>
      </c>
      <c r="F21" s="7" t="s">
        <v>23</v>
      </c>
      <c r="G21" s="7">
        <v>1.5</v>
      </c>
      <c r="H21" s="7">
        <v>0.6</v>
      </c>
      <c r="I21" s="7">
        <v>2.2000000000000002</v>
      </c>
      <c r="J21" s="7" t="s">
        <v>23</v>
      </c>
      <c r="K21" s="7">
        <f t="shared" si="0"/>
        <v>14.010000000000002</v>
      </c>
      <c r="L21" s="7">
        <v>0.8</v>
      </c>
      <c r="M21" s="7">
        <v>0.4</v>
      </c>
      <c r="N21" s="7">
        <v>0.35</v>
      </c>
      <c r="O21" s="7">
        <v>0.5</v>
      </c>
      <c r="P21" s="7">
        <v>0.3</v>
      </c>
      <c r="Q21" s="7">
        <f>SUM(K21:P21)</f>
        <v>16.360000000000003</v>
      </c>
    </row>
    <row r="22" spans="2:17" customFormat="1" ht="18.75" customHeight="1" x14ac:dyDescent="0.2">
      <c r="B22" s="7" t="s">
        <v>34</v>
      </c>
      <c r="C22" s="7" t="s">
        <v>35</v>
      </c>
      <c r="D22" s="7">
        <v>6</v>
      </c>
      <c r="E22" s="7">
        <v>3.83</v>
      </c>
      <c r="F22" s="7" t="s">
        <v>23</v>
      </c>
      <c r="G22" s="7" t="s">
        <v>23</v>
      </c>
      <c r="H22" s="7" t="s">
        <v>23</v>
      </c>
      <c r="I22" s="7">
        <v>4</v>
      </c>
      <c r="J22" s="7" t="s">
        <v>23</v>
      </c>
      <c r="K22" s="7">
        <f t="shared" si="0"/>
        <v>13.83</v>
      </c>
      <c r="L22" s="7" t="s">
        <v>23</v>
      </c>
      <c r="M22" s="7" t="s">
        <v>23</v>
      </c>
      <c r="N22" s="7" t="s">
        <v>23</v>
      </c>
      <c r="O22" s="7" t="s">
        <v>23</v>
      </c>
      <c r="P22" s="7" t="s">
        <v>23</v>
      </c>
      <c r="Q22" s="7" t="s">
        <v>23</v>
      </c>
    </row>
    <row r="23" spans="2:17" customFormat="1" ht="18.75" customHeight="1" x14ac:dyDescent="0.2">
      <c r="B23" s="7" t="s">
        <v>36</v>
      </c>
      <c r="C23" s="7" t="s">
        <v>37</v>
      </c>
      <c r="D23" s="7">
        <v>6</v>
      </c>
      <c r="E23" s="7">
        <v>4.29</v>
      </c>
      <c r="F23" s="7" t="s">
        <v>23</v>
      </c>
      <c r="G23" s="7" t="s">
        <v>23</v>
      </c>
      <c r="H23" s="7">
        <v>0.4</v>
      </c>
      <c r="I23" s="7">
        <v>2.8</v>
      </c>
      <c r="J23" s="7" t="s">
        <v>23</v>
      </c>
      <c r="K23" s="7">
        <f t="shared" si="0"/>
        <v>13.489999999999998</v>
      </c>
      <c r="L23" s="7">
        <v>0.45</v>
      </c>
      <c r="M23" s="7">
        <v>0.55000000000000004</v>
      </c>
      <c r="N23" s="7">
        <v>0.35</v>
      </c>
      <c r="O23" s="7">
        <v>0.55000000000000004</v>
      </c>
      <c r="P23" s="7">
        <v>0.4</v>
      </c>
      <c r="Q23" s="7">
        <f>SUM(K23:P23)</f>
        <v>15.79</v>
      </c>
    </row>
    <row r="24" spans="2:17" customFormat="1" ht="18.75" customHeight="1" x14ac:dyDescent="0.2">
      <c r="B24" s="7" t="s">
        <v>38</v>
      </c>
      <c r="C24" s="7" t="s">
        <v>39</v>
      </c>
      <c r="D24" s="7">
        <v>6</v>
      </c>
      <c r="E24" s="7">
        <v>4.0999999999999996</v>
      </c>
      <c r="F24" s="7" t="s">
        <v>23</v>
      </c>
      <c r="G24" s="7" t="s">
        <v>23</v>
      </c>
      <c r="H24" s="7" t="s">
        <v>23</v>
      </c>
      <c r="I24" s="7">
        <v>4</v>
      </c>
      <c r="J24" s="7" t="s">
        <v>23</v>
      </c>
      <c r="K24" s="7">
        <f t="shared" si="0"/>
        <v>14.1</v>
      </c>
      <c r="L24" s="7">
        <v>0.3</v>
      </c>
      <c r="M24" s="7">
        <v>0.7</v>
      </c>
      <c r="N24" s="7">
        <v>0.4</v>
      </c>
      <c r="O24" s="7">
        <v>0.25</v>
      </c>
      <c r="P24" s="7">
        <v>0.25</v>
      </c>
      <c r="Q24" s="7">
        <f>SUM(K24:P24)</f>
        <v>16</v>
      </c>
    </row>
    <row r="25" spans="2:17" customFormat="1" ht="18.75" customHeight="1" x14ac:dyDescent="0.2">
      <c r="B25" s="7" t="s">
        <v>40</v>
      </c>
      <c r="C25" s="7" t="s">
        <v>41</v>
      </c>
      <c r="D25" s="7">
        <v>6</v>
      </c>
      <c r="E25" s="7">
        <v>4.22</v>
      </c>
      <c r="F25" s="7" t="s">
        <v>23</v>
      </c>
      <c r="G25" s="7" t="s">
        <v>23</v>
      </c>
      <c r="H25" s="7" t="s">
        <v>23</v>
      </c>
      <c r="I25" s="7">
        <v>4</v>
      </c>
      <c r="J25" s="7" t="s">
        <v>23</v>
      </c>
      <c r="K25" s="7">
        <f t="shared" si="0"/>
        <v>14.219999999999999</v>
      </c>
      <c r="L25" s="7">
        <v>0.5</v>
      </c>
      <c r="M25" s="7">
        <v>0.3</v>
      </c>
      <c r="N25" s="7">
        <v>0.35</v>
      </c>
      <c r="O25" s="7">
        <v>0.7</v>
      </c>
      <c r="P25" s="7">
        <v>0.35</v>
      </c>
      <c r="Q25" s="7">
        <f>SUM(K25:P25)</f>
        <v>16.420000000000002</v>
      </c>
    </row>
  </sheetData>
  <pageMargins left="0" right="0" top="0.39409448818897608" bottom="0.39409448818897608" header="0" footer="0"/>
  <pageSetup paperSize="0" fitToWidth="0" fitToHeight="0" orientation="portrait" horizontalDpi="0" verticalDpi="0" copies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cols>
    <col min="1" max="1" width="10.75" customWidth="1"/>
    <col min="2" max="2" width="9" customWidth="1"/>
  </cols>
  <sheetData/>
  <pageMargins left="0" right="0" top="0.39409448818897608" bottom="0.39409448818897608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Bulić</dc:creator>
  <cp:lastModifiedBy>Mario Bulić</cp:lastModifiedBy>
  <cp:revision>2</cp:revision>
  <dcterms:created xsi:type="dcterms:W3CDTF">2009-04-16T11:32:48Z</dcterms:created>
  <dcterms:modified xsi:type="dcterms:W3CDTF">2017-02-17T15:49:47Z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